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D:\各式表單表\優化表單\1150106\"/>
    </mc:Choice>
  </mc:AlternateContent>
  <xr:revisionPtr revIDLastSave="0" documentId="8_{BC3913AD-922D-4A2D-AA9B-9AE00A606234}" xr6:coauthVersionLast="47" xr6:coauthVersionMax="47" xr10:uidLastSave="{00000000-0000-0000-0000-000000000000}"/>
  <bookViews>
    <workbookView xWindow="7200" yWindow="2115" windowWidth="21600" windowHeight="11385" xr2:uid="{8714B066-3A08-4549-A44A-52D88B982DD8}"/>
  </bookViews>
  <sheets>
    <sheet name="工作表1" sheetId="1" r:id="rId1"/>
    <sheet name="工作表2" sheetId="2" state="hidden" r:id="rId2"/>
  </sheets>
  <definedNames>
    <definedName name="_xlnm.Print_Area" localSheetId="0">工作表1!$A$1:$N$50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1" i="1" l="1"/>
  <c r="L29" i="1"/>
  <c r="H12" i="1"/>
  <c r="L12" i="1" s="1"/>
  <c r="H13" i="1"/>
  <c r="L13" i="1" s="1"/>
  <c r="H14" i="1"/>
  <c r="H15" i="1"/>
  <c r="H16" i="1"/>
  <c r="H17" i="1"/>
  <c r="L17" i="1" s="1"/>
  <c r="H18" i="1"/>
  <c r="H19" i="1"/>
  <c r="H11" i="1"/>
  <c r="L16" i="1"/>
  <c r="L14" i="1"/>
  <c r="L15" i="1" l="1"/>
  <c r="L18" i="1" l="1"/>
  <c r="L19" i="1"/>
  <c r="L11" i="1"/>
  <c r="L20" i="1" l="1"/>
  <c r="J20" i="1"/>
  <c r="H20" i="1"/>
  <c r="E20" i="1"/>
</calcChain>
</file>

<file path=xl/sharedStrings.xml><?xml version="1.0" encoding="utf-8"?>
<sst xmlns="http://schemas.openxmlformats.org/spreadsheetml/2006/main" count="90" uniqueCount="48">
  <si>
    <t>一、再生能源義務用戶基本資料</t>
    <phoneticPr fontId="2" type="noConversion"/>
  </si>
  <si>
    <t>用戶名稱</t>
    <phoneticPr fontId="2" type="noConversion"/>
  </si>
  <si>
    <t>聯絡地址</t>
    <phoneticPr fontId="2" type="noConversion"/>
  </si>
  <si>
    <t>代表電號</t>
  </si>
  <si>
    <t>應完成年度</t>
    <phoneticPr fontId="2" type="noConversion"/>
  </si>
  <si>
    <t>用戶電號</t>
    <phoneticPr fontId="2" type="noConversion"/>
  </si>
  <si>
    <t>瓩</t>
  </si>
  <si>
    <t>瓩</t>
    <phoneticPr fontId="2" type="noConversion"/>
  </si>
  <si>
    <t>裝置容量合計</t>
    <phoneticPr fontId="2" type="noConversion"/>
  </si>
  <si>
    <t>（一）設置再生能源發電設備（可複選）：</t>
    <phoneticPr fontId="2" type="noConversion"/>
  </si>
  <si>
    <t>（二）購買再生能源電力及憑證：</t>
    <phoneticPr fontId="2" type="noConversion"/>
  </si>
  <si>
    <t>（三）設置儲能設備：</t>
    <phoneticPr fontId="2" type="noConversion"/>
  </si>
  <si>
    <t>儲能設置容量</t>
    <phoneticPr fontId="2" type="noConversion"/>
  </si>
  <si>
    <t>規劃履行義務裝置容量合計：</t>
    <phoneticPr fontId="2" type="noConversion"/>
  </si>
  <si>
    <t>一、再生能源義務用戶基本資料：</t>
  </si>
  <si>
    <t>預計完成年度</t>
    <phoneticPr fontId="2" type="noConversion"/>
  </si>
  <si>
    <t>扣減裝置容量</t>
    <phoneticPr fontId="2" type="noConversion"/>
  </si>
  <si>
    <t>瓩</t>
    <phoneticPr fontId="1" type="noConversion"/>
  </si>
  <si>
    <t>度(kWh)</t>
    <phoneticPr fontId="2" type="noConversion"/>
  </si>
  <si>
    <t>提醒事項</t>
    <phoneticPr fontId="2" type="noConversion"/>
  </si>
  <si>
    <t>二、變更原因（可複選）</t>
    <phoneticPr fontId="2" type="noConversion"/>
  </si>
  <si>
    <t>三、規劃履行義務資訊：</t>
    <phoneticPr fontId="1" type="noConversion"/>
  </si>
  <si>
    <t>二、變更原因</t>
    <phoneticPr fontId="1" type="noConversion"/>
  </si>
  <si>
    <t>*（設置容量以義務裝置容量乘以最小供電時數2小時計算之）</t>
    <phoneticPr fontId="1" type="noConversion"/>
  </si>
  <si>
    <t>填表人
簽名或蓋章</t>
    <phoneticPr fontId="2" type="noConversion"/>
  </si>
  <si>
    <t>聯絡電話及
電子信箱</t>
    <phoneticPr fontId="1" type="noConversion"/>
  </si>
  <si>
    <t>應履行義務裝置容量</t>
    <phoneticPr fontId="2" type="noConversion"/>
  </si>
  <si>
    <t>義務裝置容量</t>
    <phoneticPr fontId="2" type="noConversion"/>
  </si>
  <si>
    <r>
      <t>請以</t>
    </r>
    <r>
      <rPr>
        <sz val="10"/>
        <color rgb="FFFF0000"/>
        <rFont val="微軟正黑體"/>
        <family val="2"/>
        <charset val="136"/>
        <scheme val="minor"/>
      </rPr>
      <t>發函方式</t>
    </r>
    <r>
      <rPr>
        <sz val="10"/>
        <rFont val="微軟正黑體"/>
        <family val="2"/>
        <charset val="136"/>
        <scheme val="minor"/>
      </rPr>
      <t>申報並檢附變更對照表及相關證明文件影本，寄送至臺北市政府產業發展局(臺北市信義區市府路一號10樓)</t>
    </r>
    <phoneticPr fontId="2" type="noConversion"/>
  </si>
  <si>
    <t>前一年度
平均契約容量</t>
    <phoneticPr fontId="2" type="noConversion"/>
  </si>
  <si>
    <t>義務裝置容量計算率</t>
    <phoneticPr fontId="2" type="noConversion"/>
  </si>
  <si>
    <t>預計履行義務裝置容量</t>
    <phoneticPr fontId="1" type="noConversion"/>
  </si>
  <si>
    <t>預計設置裝置容量</t>
    <phoneticPr fontId="1" type="noConversion"/>
  </si>
  <si>
    <t>再生能源類別：</t>
  </si>
  <si>
    <t>三、規劃履行義務資訊（請填寫合併/變更後完整規劃履行義務資訊）</t>
    <phoneticPr fontId="2" type="noConversion"/>
  </si>
  <si>
    <t>臺北市政府再生能源義務用戶義務執行計畫書變更內容對照表</t>
    <phoneticPr fontId="2" type="noConversion"/>
  </si>
  <si>
    <t>通知
年度</t>
    <phoneticPr fontId="2" type="noConversion"/>
  </si>
  <si>
    <t>義務用戶
簽名或蓋章</t>
    <phoneticPr fontId="2" type="noConversion"/>
  </si>
  <si>
    <t>3、代表電號：經合併之再生能源義務用戶請填代表電號。</t>
    <phoneticPr fontId="2" type="noConversion"/>
  </si>
  <si>
    <t>4、請義務用戶一併檢附義務執行計畫書同意備查函文影本，以利申報流程辦理。</t>
    <phoneticPr fontId="2" type="noConversion"/>
  </si>
  <si>
    <t>1、再生能源義務用戶前一年度平均契約容量較主管機關前次通知之平均契約容量增加或減少10%以上者，應檢具契約容量異動證明文件並敘明異動原因，反之，同一電場所之同一法人，經合併期前一年度平均契約容量較主管機關前次通知之平均契約容量增加或減少未達10%以上者，不得變更。</t>
    <phoneticPr fontId="1" type="noConversion"/>
  </si>
  <si>
    <t>1、各電號若有合併、扣減、異動或更正者，請一併檢附前次同意備查義務執行計畫書影本、前次同意備查函影本、相關證明文件影本一同提交申請審核，以利申報流程辦理。</t>
    <phoneticPr fontId="2" type="noConversion"/>
  </si>
  <si>
    <t>2、如再生能源義務用戶申請同一法人合併，請代表戶檢附本局通知其他合併戶履行義務相關函文影本。</t>
    <phoneticPr fontId="1" type="noConversion"/>
  </si>
  <si>
    <t>3、若再生能源義務用戶已有既設之自用發電設備，請檢附發電業執照影本、自用發電設備登記證影本或設備登記文件影本，以利申報流程辦理。</t>
    <phoneticPr fontId="1" type="noConversion"/>
  </si>
  <si>
    <t>4、若契約容量異動或有電費單無法佐證契約容量之情況，請向台電公司各區營業處申請契約容量異動表佐證年度平均契約容量。</t>
    <phoneticPr fontId="1" type="noConversion"/>
  </si>
  <si>
    <t>統一編號</t>
    <phoneticPr fontId="2" type="noConversion"/>
  </si>
  <si>
    <t>1、用戶名稱：經合併之再生能源義務用戶請填代表戶名稱。</t>
    <phoneticPr fontId="1" type="noConversion"/>
  </si>
  <si>
    <t>2、統一編號：由主管機關在設立登記時給予的8位數字代碼。</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</si>
</sst>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Red]\(0.000\)"/>
    <numFmt numFmtId="177" formatCode="0.000_ "/>
    <numFmt numFmtId="178" formatCode="0.000"/>
  </numFmts>
  <fonts count="12" x14ac:knownFonts="1">
    <font>
      <sz val="12"/>
      <color theme="1"/>
      <name val="微軟正黑體"/>
      <family val="2"/>
      <charset val="136"/>
      <scheme val="minor"/>
    </font>
    <font>
      <sz val="9"/>
      <name val="微軟正黑體"/>
      <family val="2"/>
      <charset val="136"/>
      <scheme val="minor"/>
    </font>
    <font>
      <sz val="9"/>
      <name val="微軟正黑體"/>
      <family val="3"/>
      <charset val="136"/>
      <scheme val="minor"/>
    </font>
    <font>
      <sz val="10"/>
      <color theme="1"/>
      <name val="微軟正黑體"/>
      <family val="2"/>
      <charset val="136"/>
      <scheme val="minor"/>
    </font>
    <font>
      <sz val="10"/>
      <name val="微軟正黑體"/>
      <family val="2"/>
      <charset val="136"/>
      <scheme val="minor"/>
    </font>
    <font>
      <b/>
      <u/>
      <sz val="10"/>
      <color theme="1"/>
      <name val="微軟正黑體"/>
      <family val="2"/>
      <charset val="136"/>
      <scheme val="minor"/>
    </font>
    <font>
      <b/>
      <sz val="10"/>
      <color theme="1"/>
      <name val="微軟正黑體"/>
      <family val="2"/>
      <charset val="136"/>
      <scheme val="minor"/>
    </font>
    <font>
      <sz val="10"/>
      <color rgb="FFFF0000"/>
      <name val="微軟正黑體"/>
      <family val="2"/>
      <charset val="136"/>
      <scheme val="minor"/>
    </font>
    <font>
      <b/>
      <sz val="10"/>
      <name val="微軟正黑體"/>
      <family val="2"/>
      <charset val="136"/>
      <scheme val="minor"/>
    </font>
    <font>
      <b/>
      <u/>
      <sz val="10"/>
      <name val="微軟正黑體"/>
      <family val="2"/>
      <charset val="136"/>
      <scheme val="minor"/>
    </font>
    <font>
      <sz val="9"/>
      <color rgb="FF000000"/>
      <name val="Microsoft JhengHei UI"/>
      <family val="2"/>
      <charset val="136"/>
    </font>
    <font>
      <sz val="12"/>
      <color theme="1"/>
      <name val="微軟正黑體"/>
      <family val="2"/>
      <charset val="136"/>
      <scheme val="minor"/>
    </font>
  </fonts>
  <fills count="3">
    <fill>
      <patternFill patternType="none"/>
    </fill>
    <fill>
      <patternFill patternType="gray125"/>
    </fill>
    <fill>
      <patternFill patternType="solid">
        <fgColor rgb="FFFFFFCC"/>
        <bgColor indexed="64"/>
      </patternFill>
    </fill>
  </fills>
  <borders count="3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9" fontId="11" fillId="0" borderId="0" applyFont="0" applyFill="0" applyBorder="0" applyAlignment="0" applyProtection="0">
      <alignment vertical="center"/>
    </xf>
  </cellStyleXfs>
  <cellXfs count="128">
    <xf numFmtId="0" fontId="0" fillId="0" borderId="0" xfId="0">
      <alignment vertical="center"/>
    </xf>
    <xf numFmtId="0" fontId="3" fillId="2" borderId="1" xfId="0" applyFont="1" applyFill="1" applyBorder="1" applyAlignment="1">
      <alignment horizontal="right" vertical="center"/>
    </xf>
    <xf numFmtId="0" fontId="3" fillId="2" borderId="2" xfId="0" applyFont="1" applyFill="1" applyBorder="1" applyAlignment="1">
      <alignment horizontal="right" vertical="center"/>
    </xf>
    <xf numFmtId="49" fontId="3" fillId="2" borderId="2" xfId="0" applyNumberFormat="1" applyFont="1" applyFill="1" applyBorder="1" applyAlignment="1">
      <alignment horizontal="right" vertical="center"/>
    </xf>
    <xf numFmtId="0" fontId="3" fillId="0" borderId="0" xfId="0" applyFont="1" applyAlignment="1">
      <alignment horizontal="left" vertical="center"/>
    </xf>
    <xf numFmtId="0" fontId="3" fillId="0" borderId="11" xfId="0" applyFont="1" applyBorder="1">
      <alignment vertical="center"/>
    </xf>
    <xf numFmtId="0" fontId="3" fillId="0" borderId="11" xfId="0" applyFont="1" applyBorder="1" applyAlignment="1">
      <alignment horizontal="left" vertical="center"/>
    </xf>
    <xf numFmtId="0" fontId="3" fillId="0" borderId="0" xfId="0" applyFont="1">
      <alignment vertical="center"/>
    </xf>
    <xf numFmtId="0" fontId="3" fillId="0" borderId="0" xfId="0" applyFont="1" applyAlignment="1">
      <alignment horizontal="right" vertical="center"/>
    </xf>
    <xf numFmtId="0" fontId="3" fillId="0" borderId="19" xfId="0" applyFont="1" applyBorder="1">
      <alignment vertical="center"/>
    </xf>
    <xf numFmtId="0" fontId="3" fillId="0" borderId="20" xfId="0" applyFont="1" applyBorder="1">
      <alignment vertical="center"/>
    </xf>
    <xf numFmtId="0" fontId="3" fillId="0" borderId="20" xfId="0" applyFont="1" applyBorder="1" applyAlignment="1">
      <alignment horizontal="right" vertical="center"/>
    </xf>
    <xf numFmtId="176" fontId="3" fillId="0" borderId="20" xfId="0" applyNumberFormat="1" applyFont="1" applyBorder="1" applyAlignment="1">
      <alignment horizontal="right" vertical="center"/>
    </xf>
    <xf numFmtId="0" fontId="3" fillId="0" borderId="10" xfId="0" applyFont="1" applyBorder="1" applyAlignment="1">
      <alignment horizontal="center" vertical="center"/>
    </xf>
    <xf numFmtId="0" fontId="3" fillId="0" borderId="17" xfId="0" applyFont="1" applyBorder="1">
      <alignment vertical="center"/>
    </xf>
    <xf numFmtId="0" fontId="3" fillId="0" borderId="20" xfId="0" applyFont="1" applyBorder="1" applyAlignment="1">
      <alignment horizontal="left" vertical="center"/>
    </xf>
    <xf numFmtId="176" fontId="4" fillId="0" borderId="21" xfId="0" applyNumberFormat="1" applyFont="1" applyBorder="1" applyAlignment="1">
      <alignment horizontal="left" vertical="center"/>
    </xf>
    <xf numFmtId="176" fontId="4" fillId="0" borderId="15" xfId="0" applyNumberFormat="1" applyFont="1" applyBorder="1" applyAlignment="1">
      <alignment horizontal="left" vertical="center"/>
    </xf>
    <xf numFmtId="49" fontId="3" fillId="0" borderId="0" xfId="0" applyNumberFormat="1" applyFont="1">
      <alignment vertical="center"/>
    </xf>
    <xf numFmtId="0" fontId="3" fillId="0" borderId="24" xfId="0" applyFont="1" applyBorder="1" applyAlignment="1">
      <alignment horizontal="center" vertical="center"/>
    </xf>
    <xf numFmtId="2" fontId="3" fillId="2" borderId="2" xfId="0" applyNumberFormat="1" applyFont="1" applyFill="1" applyBorder="1" applyAlignment="1">
      <alignment horizontal="right" vertical="center"/>
    </xf>
    <xf numFmtId="0" fontId="3" fillId="0" borderId="11" xfId="0" applyFont="1" applyBorder="1" applyAlignment="1">
      <alignment horizontal="right" vertical="center"/>
    </xf>
    <xf numFmtId="0" fontId="3" fillId="0" borderId="0" xfId="0" applyFont="1" applyAlignment="1">
      <alignment horizontal="center" vertical="center"/>
    </xf>
    <xf numFmtId="0" fontId="3" fillId="0" borderId="21" xfId="0" applyFont="1" applyBorder="1" applyAlignment="1">
      <alignment horizontal="center" vertical="center"/>
    </xf>
    <xf numFmtId="0" fontId="3" fillId="0" borderId="17" xfId="0" applyFont="1" applyBorder="1" applyAlignment="1">
      <alignment vertical="center"/>
    </xf>
    <xf numFmtId="0" fontId="3" fillId="0" borderId="0" xfId="0" applyFont="1" applyBorder="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lignmen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Border="1">
      <alignment vertical="center"/>
    </xf>
    <xf numFmtId="176" fontId="3" fillId="0" borderId="0" xfId="0" applyNumberFormat="1" applyFont="1" applyBorder="1" applyAlignment="1">
      <alignment horizontal="right" vertical="center"/>
    </xf>
    <xf numFmtId="0" fontId="9" fillId="0" borderId="0" xfId="0" applyFont="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left"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3" fillId="0" borderId="3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7" xfId="0" applyFont="1" applyFill="1" applyBorder="1">
      <alignment vertical="center"/>
    </xf>
    <xf numFmtId="0" fontId="3" fillId="0" borderId="7" xfId="0" applyFont="1" applyFill="1" applyBorder="1" applyAlignment="1">
      <alignment horizontal="left" vertical="center"/>
    </xf>
    <xf numFmtId="0" fontId="3" fillId="0" borderId="7" xfId="0" applyFont="1" applyFill="1" applyBorder="1" applyAlignment="1">
      <alignment horizontal="center" vertical="center"/>
    </xf>
    <xf numFmtId="0" fontId="3" fillId="0" borderId="22" xfId="0" applyFont="1" applyBorder="1" applyAlignment="1">
      <alignment horizontal="center" vertical="center"/>
    </xf>
    <xf numFmtId="0" fontId="3" fillId="0" borderId="33" xfId="0" applyFont="1" applyFill="1" applyBorder="1" applyAlignment="1">
      <alignment horizontal="center" vertical="center"/>
    </xf>
    <xf numFmtId="0" fontId="3" fillId="0" borderId="11" xfId="0" applyFont="1" applyBorder="1" applyAlignment="1">
      <alignment horizontal="center" vertical="center"/>
    </xf>
    <xf numFmtId="0" fontId="3" fillId="0" borderId="20"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0" xfId="0" applyFont="1" applyBorder="1" applyAlignment="1">
      <alignment horizontal="center" vertical="center"/>
    </xf>
    <xf numFmtId="0" fontId="3" fillId="0" borderId="1" xfId="0" applyFont="1" applyBorder="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vertical="center"/>
    </xf>
    <xf numFmtId="0" fontId="4" fillId="0" borderId="0" xfId="0" applyFont="1" applyBorder="1" applyAlignment="1">
      <alignment vertical="center" wrapText="1"/>
    </xf>
    <xf numFmtId="0" fontId="7" fillId="0" borderId="0" xfId="0" applyFont="1" applyBorder="1" applyAlignment="1">
      <alignment horizontal="left" vertical="center"/>
    </xf>
    <xf numFmtId="0" fontId="3" fillId="0" borderId="2" xfId="0" applyFont="1" applyBorder="1" applyAlignment="1">
      <alignment horizontal="center" vertical="center" wrapText="1"/>
    </xf>
    <xf numFmtId="0" fontId="3" fillId="0" borderId="14" xfId="0" applyFont="1" applyBorder="1" applyAlignment="1">
      <alignment vertical="center"/>
    </xf>
    <xf numFmtId="0" fontId="3" fillId="0" borderId="0" xfId="0" applyFont="1" applyBorder="1" applyAlignment="1">
      <alignment vertical="center"/>
    </xf>
    <xf numFmtId="9" fontId="0" fillId="0" borderId="0" xfId="0" applyNumberFormat="1">
      <alignment vertical="center"/>
    </xf>
    <xf numFmtId="0" fontId="3" fillId="0" borderId="2" xfId="0" applyFont="1" applyBorder="1" applyAlignment="1">
      <alignment horizontal="center" vertical="center"/>
    </xf>
    <xf numFmtId="0" fontId="3" fillId="0" borderId="2" xfId="0" applyFont="1" applyBorder="1" applyAlignment="1">
      <alignment horizontal="center" vertical="center"/>
    </xf>
    <xf numFmtId="9" fontId="3" fillId="2" borderId="2" xfId="1" applyFont="1" applyFill="1" applyBorder="1" applyAlignment="1">
      <alignment horizontal="right" vertical="center"/>
    </xf>
    <xf numFmtId="176" fontId="3" fillId="0" borderId="2" xfId="0" applyNumberFormat="1" applyFont="1" applyFill="1" applyBorder="1" applyAlignment="1">
      <alignment horizontal="center" vertical="center"/>
    </xf>
    <xf numFmtId="176" fontId="3" fillId="0" borderId="23" xfId="0" applyNumberFormat="1" applyFont="1" applyBorder="1" applyAlignment="1">
      <alignment horizontal="center" vertical="center"/>
    </xf>
    <xf numFmtId="178" fontId="3" fillId="0" borderId="0" xfId="0" applyNumberFormat="1" applyFont="1" applyBorder="1" applyAlignment="1">
      <alignment vertical="center"/>
    </xf>
    <xf numFmtId="0" fontId="4" fillId="0" borderId="0" xfId="0" applyFont="1" applyBorder="1" applyAlignment="1">
      <alignment horizontal="left" vertical="center" wrapText="1"/>
    </xf>
    <xf numFmtId="0" fontId="3" fillId="2" borderId="3"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35" xfId="0" applyFont="1" applyBorder="1" applyAlignment="1">
      <alignment horizontal="center" vertical="center"/>
    </xf>
    <xf numFmtId="0" fontId="3" fillId="0" borderId="27" xfId="0" applyFont="1" applyBorder="1" applyAlignment="1">
      <alignment horizontal="center" vertical="center"/>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176" fontId="3" fillId="0" borderId="3"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36" xfId="0" applyNumberFormat="1" applyFont="1" applyBorder="1" applyAlignment="1">
      <alignment horizontal="center" vertical="center"/>
    </xf>
    <xf numFmtId="176" fontId="3" fillId="0" borderId="37" xfId="0" applyNumberFormat="1"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8" fillId="0" borderId="11" xfId="0" applyFont="1" applyBorder="1" applyAlignment="1">
      <alignment horizontal="center" vertical="center"/>
    </xf>
    <xf numFmtId="0" fontId="6" fillId="0" borderId="0" xfId="0" applyFont="1" applyBorder="1" applyAlignment="1">
      <alignment horizontal="center" vertical="center"/>
    </xf>
    <xf numFmtId="0" fontId="3"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5" fillId="0" borderId="0" xfId="0" applyFont="1" applyBorder="1" applyAlignment="1">
      <alignment horizontal="center"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2" borderId="20"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20" xfId="0" applyFont="1" applyBorder="1" applyAlignment="1">
      <alignment horizontal="center" vertical="center"/>
    </xf>
    <xf numFmtId="0" fontId="3" fillId="0" borderId="11" xfId="0" applyFont="1" applyBorder="1" applyAlignment="1">
      <alignment horizontal="center" vertical="center"/>
    </xf>
    <xf numFmtId="0" fontId="4" fillId="0" borderId="20" xfId="0" applyFont="1" applyBorder="1" applyAlignment="1">
      <alignment horizontal="center" vertical="center" wrapText="1"/>
    </xf>
    <xf numFmtId="0" fontId="4" fillId="0" borderId="20" xfId="0" applyFont="1" applyBorder="1" applyAlignment="1">
      <alignment horizontal="center" vertical="center"/>
    </xf>
    <xf numFmtId="0" fontId="4" fillId="0" borderId="11"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3" fillId="2" borderId="21" xfId="0" applyFont="1" applyFill="1" applyBorder="1" applyAlignment="1">
      <alignment horizontal="center" vertical="center"/>
    </xf>
    <xf numFmtId="0" fontId="3" fillId="2" borderId="9" xfId="0" applyFont="1" applyFill="1" applyBorder="1" applyAlignment="1">
      <alignment horizontal="center" vertical="center"/>
    </xf>
    <xf numFmtId="177" fontId="3" fillId="2" borderId="11" xfId="0" applyNumberFormat="1" applyFont="1" applyFill="1" applyBorder="1" applyAlignment="1">
      <alignment horizontal="center" vertical="center"/>
    </xf>
    <xf numFmtId="177" fontId="3" fillId="2" borderId="17" xfId="0" applyNumberFormat="1" applyFont="1" applyFill="1" applyBorder="1" applyAlignment="1">
      <alignment horizontal="center" vertical="center"/>
    </xf>
    <xf numFmtId="177" fontId="3" fillId="2" borderId="20" xfId="0" applyNumberFormat="1" applyFont="1" applyFill="1" applyBorder="1" applyAlignment="1">
      <alignment horizontal="center" vertical="center"/>
    </xf>
    <xf numFmtId="177" fontId="5" fillId="0" borderId="20" xfId="0" applyNumberFormat="1"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right" vertical="center"/>
    </xf>
    <xf numFmtId="0" fontId="3" fillId="0" borderId="9" xfId="0" applyFont="1" applyBorder="1" applyAlignment="1">
      <alignment horizontal="right" vertical="center"/>
    </xf>
    <xf numFmtId="177" fontId="3" fillId="0" borderId="17" xfId="0" applyNumberFormat="1" applyFont="1" applyFill="1" applyBorder="1" applyAlignment="1">
      <alignment horizontal="center" vertical="center"/>
    </xf>
  </cellXfs>
  <cellStyles count="2">
    <cellStyle name="一般" xfId="0" builtinId="0"/>
    <cellStyle name="百分比"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228600</xdr:colOff>
          <xdr:row>5</xdr:row>
          <xdr:rowOff>171450</xdr:rowOff>
        </xdr:from>
        <xdr:to>
          <xdr:col>7</xdr:col>
          <xdr:colOff>171450</xdr:colOff>
          <xdr:row>7</xdr:row>
          <xdr:rowOff>9525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合併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5</xdr:row>
          <xdr:rowOff>171450</xdr:rowOff>
        </xdr:from>
        <xdr:to>
          <xdr:col>7</xdr:col>
          <xdr:colOff>609600</xdr:colOff>
          <xdr:row>7</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異動</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410233</xdr:colOff>
          <xdr:row>21</xdr:row>
          <xdr:rowOff>173935</xdr:rowOff>
        </xdr:from>
        <xdr:to>
          <xdr:col>7</xdr:col>
          <xdr:colOff>420431</xdr:colOff>
          <xdr:row>24</xdr:row>
          <xdr:rowOff>14171</xdr:rowOff>
        </xdr:to>
        <xdr:grpSp>
          <xdr:nvGrpSpPr>
            <xdr:cNvPr id="30" name="群組 29">
              <a:extLst>
                <a:ext uri="{FF2B5EF4-FFF2-40B4-BE49-F238E27FC236}">
                  <a16:creationId xmlns:a16="http://schemas.microsoft.com/office/drawing/2014/main" id="{00000000-0008-0000-0000-00001E000000}"/>
                </a:ext>
              </a:extLst>
            </xdr:cNvPr>
            <xdr:cNvGrpSpPr/>
          </xdr:nvGrpSpPr>
          <xdr:grpSpPr>
            <a:xfrm>
              <a:off x="1485998" y="4465788"/>
              <a:ext cx="4402904" cy="478971"/>
              <a:chOff x="1066800" y="4019550"/>
              <a:chExt cx="4858126" cy="457200"/>
            </a:xfrm>
          </xdr:grpSpPr>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1066800" y="4019550"/>
                <a:ext cx="83820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太陽光電</a:t>
                </a:r>
              </a:p>
            </xdr:txBody>
          </xdr:sp>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1066800" y="4238625"/>
                <a:ext cx="83820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地熱能</a:t>
                </a:r>
              </a:p>
            </xdr:txBody>
          </xdr:sp>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1895474" y="4029075"/>
                <a:ext cx="83820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離岸風電</a:t>
                </a:r>
              </a:p>
            </xdr:txBody>
          </xdr:sp>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1895474" y="4229100"/>
                <a:ext cx="83820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廢棄物</a:t>
                </a:r>
              </a:p>
            </xdr:txBody>
          </xdr:sp>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2695577" y="4029075"/>
                <a:ext cx="83820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陸域風力（</a:t>
                </a:r>
              </a:p>
            </xdr:txBody>
          </xdr:sp>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2695577" y="4238625"/>
                <a:ext cx="83820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生質能（</a:t>
                </a:r>
              </a:p>
            </xdr:txBody>
          </xdr:sp>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3501621" y="4029075"/>
                <a:ext cx="838201"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30瓩以上</a:t>
                </a:r>
              </a:p>
            </xdr:txBody>
          </xdr:sp>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4263617" y="4029075"/>
                <a:ext cx="838201"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不及30瓩）</a:t>
                </a:r>
              </a:p>
            </xdr:txBody>
          </xdr:sp>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5086728" y="4019550"/>
                <a:ext cx="838198"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小水力</a:t>
                </a:r>
              </a:p>
            </xdr:txBody>
          </xdr:sp>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3450035" y="4237428"/>
                <a:ext cx="83820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有</a:t>
                </a:r>
              </a:p>
            </xdr:txBody>
          </xdr:sp>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3811656" y="4238625"/>
                <a:ext cx="180975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無　厭氧消化設備）</a:t>
                </a:r>
              </a:p>
            </xdr:txBody>
          </xdr:sp>
        </xdr:grpSp>
        <xdr:clientData/>
      </xdr:twoCellAnchor>
    </mc:Choice>
    <mc:Fallback/>
  </mc:AlternateContent>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Black-Arial">
      <a:majorFont>
        <a:latin typeface="Arial Black" panose="020B0A04020102020204"/>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22BBA-E53B-42BE-BE8D-751EC35CE30A}">
  <sheetPr codeName="工作表1">
    <pageSetUpPr fitToPage="1"/>
  </sheetPr>
  <dimension ref="A1:N50"/>
  <sheetViews>
    <sheetView tabSelected="1" view="pageLayout" zoomScale="85" zoomScaleNormal="100" zoomScaleSheetLayoutView="85" zoomScalePageLayoutView="85" workbookViewId="0">
      <selection activeCell="A35" sqref="A35:N35"/>
    </sheetView>
  </sheetViews>
  <sheetFormatPr defaultColWidth="4.6640625" defaultRowHeight="13.5" x14ac:dyDescent="0.25"/>
  <cols>
    <col min="1" max="3" width="6" style="22" customWidth="1"/>
    <col min="4" max="4" width="16.21875" style="22" customWidth="1"/>
    <col min="5" max="5" width="16.21875" style="7" customWidth="1"/>
    <col min="6" max="6" width="3" style="4" customWidth="1"/>
    <col min="7" max="7" width="8.109375" style="7" customWidth="1"/>
    <col min="8" max="8" width="16.21875" style="7" customWidth="1"/>
    <col min="9" max="9" width="3" style="4" customWidth="1"/>
    <col min="10" max="10" width="16.21875" style="7" customWidth="1"/>
    <col min="11" max="11" width="3" style="4" customWidth="1"/>
    <col min="12" max="12" width="11.109375" style="7" customWidth="1"/>
    <col min="13" max="13" width="4" style="7" customWidth="1"/>
    <col min="14" max="14" width="3" style="4" customWidth="1"/>
    <col min="15" max="16384" width="4.6640625" style="7"/>
  </cols>
  <sheetData>
    <row r="1" spans="1:14" ht="21.2" customHeight="1" thickBot="1" x14ac:dyDescent="0.3">
      <c r="A1" s="92" t="s">
        <v>35</v>
      </c>
      <c r="B1" s="92"/>
      <c r="C1" s="92"/>
      <c r="D1" s="92"/>
      <c r="E1" s="92"/>
      <c r="F1" s="92"/>
      <c r="G1" s="92"/>
      <c r="H1" s="92"/>
      <c r="I1" s="92"/>
      <c r="J1" s="92"/>
      <c r="K1" s="92"/>
      <c r="L1" s="92"/>
      <c r="M1" s="92"/>
      <c r="N1" s="92"/>
    </row>
    <row r="2" spans="1:14" ht="17.100000000000001" customHeight="1" x14ac:dyDescent="0.25">
      <c r="A2" s="89" t="s">
        <v>0</v>
      </c>
      <c r="B2" s="90"/>
      <c r="C2" s="90"/>
      <c r="D2" s="90"/>
      <c r="E2" s="90"/>
      <c r="F2" s="90"/>
      <c r="G2" s="90"/>
      <c r="H2" s="90"/>
      <c r="I2" s="90"/>
      <c r="J2" s="90"/>
      <c r="K2" s="90"/>
      <c r="L2" s="90"/>
      <c r="M2" s="90"/>
      <c r="N2" s="91"/>
    </row>
    <row r="3" spans="1:14" ht="17.100000000000001" customHeight="1" x14ac:dyDescent="0.25">
      <c r="A3" s="117" t="s">
        <v>1</v>
      </c>
      <c r="B3" s="82"/>
      <c r="C3" s="67"/>
      <c r="D3" s="68"/>
      <c r="E3" s="68"/>
      <c r="F3" s="68"/>
      <c r="G3" s="68"/>
      <c r="H3" s="68"/>
      <c r="I3" s="69"/>
      <c r="J3" s="81" t="s">
        <v>45</v>
      </c>
      <c r="K3" s="81"/>
      <c r="L3" s="67"/>
      <c r="M3" s="68"/>
      <c r="N3" s="84"/>
    </row>
    <row r="4" spans="1:14" ht="17.100000000000001" customHeight="1" thickBot="1" x14ac:dyDescent="0.3">
      <c r="A4" s="112" t="s">
        <v>2</v>
      </c>
      <c r="B4" s="113"/>
      <c r="C4" s="70"/>
      <c r="D4" s="71"/>
      <c r="E4" s="71"/>
      <c r="F4" s="71"/>
      <c r="G4" s="71"/>
      <c r="H4" s="71"/>
      <c r="I4" s="72"/>
      <c r="J4" s="124" t="s">
        <v>3</v>
      </c>
      <c r="K4" s="124"/>
      <c r="L4" s="70"/>
      <c r="M4" s="71"/>
      <c r="N4" s="83"/>
    </row>
    <row r="5" spans="1:14" ht="6.95" customHeight="1" thickBot="1" x14ac:dyDescent="0.3">
      <c r="A5" s="26"/>
      <c r="B5" s="26"/>
      <c r="C5" s="27"/>
      <c r="D5" s="27"/>
      <c r="E5" s="27"/>
      <c r="F5" s="28"/>
      <c r="G5" s="27"/>
      <c r="H5" s="27"/>
      <c r="I5" s="28"/>
      <c r="J5" s="29"/>
      <c r="K5" s="29"/>
      <c r="L5" s="29"/>
      <c r="M5" s="29"/>
      <c r="N5" s="29"/>
    </row>
    <row r="6" spans="1:14" ht="17.100000000000001" customHeight="1" x14ac:dyDescent="0.25">
      <c r="A6" s="77" t="s">
        <v>20</v>
      </c>
      <c r="B6" s="78"/>
      <c r="C6" s="78"/>
      <c r="D6" s="78"/>
      <c r="E6" s="78"/>
      <c r="F6" s="78"/>
      <c r="G6" s="78"/>
      <c r="H6" s="78"/>
      <c r="I6" s="78"/>
      <c r="J6" s="78"/>
      <c r="K6" s="78"/>
      <c r="L6" s="78"/>
      <c r="M6" s="79"/>
      <c r="N6" s="80"/>
    </row>
    <row r="7" spans="1:14" ht="17.100000000000001" customHeight="1" thickBot="1" x14ac:dyDescent="0.3">
      <c r="A7" s="37"/>
      <c r="B7" s="38"/>
      <c r="C7" s="39"/>
      <c r="D7" s="39"/>
      <c r="E7" s="39"/>
      <c r="F7" s="40"/>
      <c r="G7" s="39"/>
      <c r="H7" s="39"/>
      <c r="I7" s="40"/>
      <c r="J7" s="41"/>
      <c r="K7" s="41"/>
      <c r="L7" s="41"/>
      <c r="M7" s="41"/>
      <c r="N7" s="43"/>
    </row>
    <row r="8" spans="1:14" ht="6.95" customHeight="1" thickBot="1" x14ac:dyDescent="0.3"/>
    <row r="9" spans="1:14" ht="17.100000000000001" customHeight="1" x14ac:dyDescent="0.25">
      <c r="A9" s="73" t="s">
        <v>34</v>
      </c>
      <c r="B9" s="74"/>
      <c r="C9" s="74"/>
      <c r="D9" s="74"/>
      <c r="E9" s="74"/>
      <c r="F9" s="74"/>
      <c r="G9" s="74"/>
      <c r="H9" s="74"/>
      <c r="I9" s="74"/>
      <c r="J9" s="74"/>
      <c r="K9" s="74"/>
      <c r="L9" s="74"/>
      <c r="M9" s="75"/>
      <c r="N9" s="76"/>
    </row>
    <row r="10" spans="1:14" ht="27" x14ac:dyDescent="0.25">
      <c r="A10" s="49" t="s">
        <v>36</v>
      </c>
      <c r="B10" s="56" t="s">
        <v>4</v>
      </c>
      <c r="C10" s="47" t="s">
        <v>15</v>
      </c>
      <c r="D10" s="46" t="s">
        <v>5</v>
      </c>
      <c r="E10" s="82" t="s">
        <v>29</v>
      </c>
      <c r="F10" s="82"/>
      <c r="G10" s="47" t="s">
        <v>30</v>
      </c>
      <c r="H10" s="82" t="s">
        <v>27</v>
      </c>
      <c r="I10" s="82"/>
      <c r="J10" s="82" t="s">
        <v>16</v>
      </c>
      <c r="K10" s="82"/>
      <c r="L10" s="82" t="s">
        <v>26</v>
      </c>
      <c r="M10" s="94"/>
      <c r="N10" s="95"/>
    </row>
    <row r="11" spans="1:14" ht="17.100000000000001" customHeight="1" x14ac:dyDescent="0.25">
      <c r="A11" s="1"/>
      <c r="B11" s="2"/>
      <c r="C11" s="2"/>
      <c r="D11" s="3"/>
      <c r="E11" s="20"/>
      <c r="F11" s="46" t="s">
        <v>6</v>
      </c>
      <c r="G11" s="62"/>
      <c r="H11" s="63">
        <f>E11*G11</f>
        <v>0</v>
      </c>
      <c r="I11" s="46" t="s">
        <v>6</v>
      </c>
      <c r="J11" s="20"/>
      <c r="K11" s="46" t="s">
        <v>6</v>
      </c>
      <c r="L11" s="85">
        <f>IF(H11&lt;E11,H11-J11,H11)</f>
        <v>0</v>
      </c>
      <c r="M11" s="86"/>
      <c r="N11" s="42" t="s">
        <v>6</v>
      </c>
    </row>
    <row r="12" spans="1:14" ht="17.100000000000001" customHeight="1" x14ac:dyDescent="0.25">
      <c r="A12" s="1"/>
      <c r="B12" s="2"/>
      <c r="C12" s="2"/>
      <c r="D12" s="3"/>
      <c r="E12" s="20"/>
      <c r="F12" s="61" t="s">
        <v>6</v>
      </c>
      <c r="G12" s="62"/>
      <c r="H12" s="63">
        <f t="shared" ref="H12:H19" si="0">E12*G12</f>
        <v>0</v>
      </c>
      <c r="I12" s="61" t="s">
        <v>6</v>
      </c>
      <c r="J12" s="20"/>
      <c r="K12" s="61" t="s">
        <v>6</v>
      </c>
      <c r="L12" s="85">
        <f>IF(H12&lt;E12,H12-J12,H12)</f>
        <v>0</v>
      </c>
      <c r="M12" s="86"/>
      <c r="N12" s="42" t="s">
        <v>6</v>
      </c>
    </row>
    <row r="13" spans="1:14" ht="17.100000000000001" customHeight="1" x14ac:dyDescent="0.25">
      <c r="A13" s="1"/>
      <c r="B13" s="2"/>
      <c r="C13" s="2"/>
      <c r="D13" s="3"/>
      <c r="E13" s="20"/>
      <c r="F13" s="61" t="s">
        <v>6</v>
      </c>
      <c r="G13" s="62"/>
      <c r="H13" s="63">
        <f t="shared" si="0"/>
        <v>0</v>
      </c>
      <c r="I13" s="61" t="s">
        <v>6</v>
      </c>
      <c r="J13" s="20"/>
      <c r="K13" s="61" t="s">
        <v>6</v>
      </c>
      <c r="L13" s="85">
        <f t="shared" ref="L13:L14" si="1">IF(H13&lt;E13,H13-J13,H13)</f>
        <v>0</v>
      </c>
      <c r="M13" s="86"/>
      <c r="N13" s="42" t="s">
        <v>6</v>
      </c>
    </row>
    <row r="14" spans="1:14" ht="17.100000000000001" customHeight="1" x14ac:dyDescent="0.25">
      <c r="A14" s="1"/>
      <c r="B14" s="2"/>
      <c r="C14" s="2"/>
      <c r="D14" s="3"/>
      <c r="E14" s="20"/>
      <c r="F14" s="61" t="s">
        <v>6</v>
      </c>
      <c r="G14" s="62"/>
      <c r="H14" s="63">
        <f t="shared" si="0"/>
        <v>0</v>
      </c>
      <c r="I14" s="61" t="s">
        <v>6</v>
      </c>
      <c r="J14" s="20"/>
      <c r="K14" s="61" t="s">
        <v>6</v>
      </c>
      <c r="L14" s="85">
        <f t="shared" si="1"/>
        <v>0</v>
      </c>
      <c r="M14" s="86"/>
      <c r="N14" s="42" t="s">
        <v>6</v>
      </c>
    </row>
    <row r="15" spans="1:14" ht="17.100000000000001" customHeight="1" x14ac:dyDescent="0.25">
      <c r="A15" s="1"/>
      <c r="B15" s="2"/>
      <c r="C15" s="2"/>
      <c r="D15" s="3"/>
      <c r="E15" s="20"/>
      <c r="F15" s="46" t="s">
        <v>6</v>
      </c>
      <c r="G15" s="62"/>
      <c r="H15" s="63">
        <f t="shared" si="0"/>
        <v>0</v>
      </c>
      <c r="I15" s="46" t="s">
        <v>6</v>
      </c>
      <c r="J15" s="20"/>
      <c r="K15" s="46" t="s">
        <v>6</v>
      </c>
      <c r="L15" s="85">
        <f>IF(H15&lt;E15,H15-J15,H15)</f>
        <v>0</v>
      </c>
      <c r="M15" s="86"/>
      <c r="N15" s="42" t="s">
        <v>6</v>
      </c>
    </row>
    <row r="16" spans="1:14" ht="17.100000000000001" customHeight="1" x14ac:dyDescent="0.25">
      <c r="A16" s="1"/>
      <c r="B16" s="2"/>
      <c r="C16" s="2"/>
      <c r="D16" s="3"/>
      <c r="E16" s="20"/>
      <c r="F16" s="61" t="s">
        <v>6</v>
      </c>
      <c r="G16" s="62"/>
      <c r="H16" s="63">
        <f t="shared" si="0"/>
        <v>0</v>
      </c>
      <c r="I16" s="61" t="s">
        <v>6</v>
      </c>
      <c r="J16" s="20"/>
      <c r="K16" s="61" t="s">
        <v>6</v>
      </c>
      <c r="L16" s="85">
        <f t="shared" ref="L16" si="2">IF(H16&lt;E16,H16-J16,H16)</f>
        <v>0</v>
      </c>
      <c r="M16" s="86"/>
      <c r="N16" s="42" t="s">
        <v>6</v>
      </c>
    </row>
    <row r="17" spans="1:14" ht="17.100000000000001" customHeight="1" x14ac:dyDescent="0.25">
      <c r="A17" s="1"/>
      <c r="B17" s="2"/>
      <c r="C17" s="2"/>
      <c r="D17" s="3"/>
      <c r="E17" s="20"/>
      <c r="F17" s="60" t="s">
        <v>6</v>
      </c>
      <c r="G17" s="62"/>
      <c r="H17" s="63">
        <f t="shared" si="0"/>
        <v>0</v>
      </c>
      <c r="I17" s="60" t="s">
        <v>6</v>
      </c>
      <c r="J17" s="20"/>
      <c r="K17" s="60" t="s">
        <v>6</v>
      </c>
      <c r="L17" s="85">
        <f t="shared" ref="L17" si="3">IF(H17&lt;E17,H17-J17,H17)</f>
        <v>0</v>
      </c>
      <c r="M17" s="86"/>
      <c r="N17" s="42" t="s">
        <v>6</v>
      </c>
    </row>
    <row r="18" spans="1:14" ht="17.100000000000001" customHeight="1" x14ac:dyDescent="0.25">
      <c r="A18" s="1"/>
      <c r="B18" s="2"/>
      <c r="C18" s="2"/>
      <c r="D18" s="3"/>
      <c r="E18" s="20"/>
      <c r="F18" s="46" t="s">
        <v>6</v>
      </c>
      <c r="G18" s="62"/>
      <c r="H18" s="63">
        <f t="shared" si="0"/>
        <v>0</v>
      </c>
      <c r="I18" s="46" t="s">
        <v>6</v>
      </c>
      <c r="J18" s="20"/>
      <c r="K18" s="46" t="s">
        <v>6</v>
      </c>
      <c r="L18" s="85">
        <f t="shared" ref="L18:L19" si="4">IF(H18&lt;E18,H18-J18,H18)</f>
        <v>0</v>
      </c>
      <c r="M18" s="86"/>
      <c r="N18" s="42" t="s">
        <v>6</v>
      </c>
    </row>
    <row r="19" spans="1:14" ht="17.100000000000001" customHeight="1" thickBot="1" x14ac:dyDescent="0.3">
      <c r="A19" s="1"/>
      <c r="B19" s="2"/>
      <c r="C19" s="2"/>
      <c r="D19" s="3"/>
      <c r="E19" s="20"/>
      <c r="F19" s="46" t="s">
        <v>6</v>
      </c>
      <c r="G19" s="62"/>
      <c r="H19" s="63">
        <f t="shared" si="0"/>
        <v>0</v>
      </c>
      <c r="I19" s="46" t="s">
        <v>6</v>
      </c>
      <c r="J19" s="20"/>
      <c r="K19" s="46" t="s">
        <v>6</v>
      </c>
      <c r="L19" s="85">
        <f t="shared" si="4"/>
        <v>0</v>
      </c>
      <c r="M19" s="86"/>
      <c r="N19" s="42" t="s">
        <v>6</v>
      </c>
    </row>
    <row r="20" spans="1:14" ht="17.100000000000001" customHeight="1" thickBot="1" x14ac:dyDescent="0.3">
      <c r="A20" s="96" t="s">
        <v>8</v>
      </c>
      <c r="B20" s="97"/>
      <c r="C20" s="97"/>
      <c r="D20" s="97"/>
      <c r="E20" s="64">
        <f>SUM(E11:E19)</f>
        <v>0</v>
      </c>
      <c r="F20" s="64" t="s">
        <v>6</v>
      </c>
      <c r="G20" s="64"/>
      <c r="H20" s="64">
        <f>SUM(H11:H19)</f>
        <v>0</v>
      </c>
      <c r="I20" s="64" t="s">
        <v>6</v>
      </c>
      <c r="J20" s="64">
        <f>SUM(J11:J19)</f>
        <v>0</v>
      </c>
      <c r="K20" s="64" t="s">
        <v>7</v>
      </c>
      <c r="L20" s="87">
        <f>SUM(L11:M19)</f>
        <v>0</v>
      </c>
      <c r="M20" s="88"/>
      <c r="N20" s="19" t="s">
        <v>7</v>
      </c>
    </row>
    <row r="21" spans="1:14" ht="6.95" customHeight="1" thickBot="1" x14ac:dyDescent="0.3"/>
    <row r="22" spans="1:14" ht="17.100000000000001" customHeight="1" x14ac:dyDescent="0.25">
      <c r="A22" s="9" t="s">
        <v>9</v>
      </c>
      <c r="B22" s="45"/>
      <c r="C22" s="45"/>
      <c r="D22" s="45"/>
      <c r="E22" s="10"/>
      <c r="F22" s="15"/>
      <c r="G22" s="11"/>
      <c r="H22" s="10"/>
      <c r="I22" s="15"/>
      <c r="J22" s="10"/>
      <c r="K22" s="15"/>
      <c r="L22" s="12"/>
      <c r="M22" s="12"/>
      <c r="N22" s="16"/>
    </row>
    <row r="23" spans="1:14" ht="17.100000000000001" customHeight="1" x14ac:dyDescent="0.25">
      <c r="A23" s="57"/>
      <c r="B23" s="58" t="s">
        <v>33</v>
      </c>
      <c r="C23" s="48"/>
      <c r="D23" s="30"/>
      <c r="E23" s="30"/>
      <c r="F23" s="25"/>
      <c r="G23" s="30"/>
      <c r="H23" s="25"/>
      <c r="I23" s="25"/>
      <c r="J23" s="30"/>
      <c r="K23" s="25"/>
      <c r="L23" s="31"/>
      <c r="M23" s="31"/>
      <c r="N23" s="17"/>
    </row>
    <row r="24" spans="1:14" ht="17.100000000000001" customHeight="1" thickBot="1" x14ac:dyDescent="0.3">
      <c r="A24" s="13"/>
      <c r="B24" s="5"/>
      <c r="C24" s="5"/>
      <c r="D24" s="5"/>
      <c r="E24" s="5"/>
      <c r="F24" s="6"/>
      <c r="G24" s="21"/>
      <c r="H24" s="6"/>
      <c r="I24" s="108" t="s">
        <v>32</v>
      </c>
      <c r="J24" s="108"/>
      <c r="K24" s="108"/>
      <c r="L24" s="120"/>
      <c r="M24" s="120"/>
      <c r="N24" s="36" t="s">
        <v>7</v>
      </c>
    </row>
    <row r="25" spans="1:14" ht="6.95" customHeight="1" thickBot="1" x14ac:dyDescent="0.3">
      <c r="L25" s="22"/>
      <c r="M25" s="22"/>
    </row>
    <row r="26" spans="1:14" ht="17.100000000000001" customHeight="1" thickBot="1" x14ac:dyDescent="0.3">
      <c r="A26" s="98" t="s">
        <v>10</v>
      </c>
      <c r="B26" s="99"/>
      <c r="C26" s="99"/>
      <c r="D26" s="99"/>
      <c r="E26" s="99"/>
      <c r="F26" s="14"/>
      <c r="G26" s="24"/>
      <c r="H26" s="24"/>
      <c r="I26" s="127" t="s">
        <v>31</v>
      </c>
      <c r="J26" s="127"/>
      <c r="K26" s="127"/>
      <c r="L26" s="121"/>
      <c r="M26" s="121"/>
      <c r="N26" s="33" t="s">
        <v>17</v>
      </c>
    </row>
    <row r="27" spans="1:14" ht="6.75" customHeight="1" thickBot="1" x14ac:dyDescent="0.3"/>
    <row r="28" spans="1:14" ht="17.100000000000001" customHeight="1" x14ac:dyDescent="0.25">
      <c r="A28" s="34" t="s">
        <v>11</v>
      </c>
      <c r="B28" s="15"/>
      <c r="C28" s="15"/>
      <c r="D28" s="15"/>
      <c r="E28" s="15"/>
      <c r="F28" s="15"/>
      <c r="G28" s="15"/>
      <c r="H28" s="15"/>
      <c r="I28" s="107" t="s">
        <v>31</v>
      </c>
      <c r="J28" s="107"/>
      <c r="K28" s="107"/>
      <c r="L28" s="122"/>
      <c r="M28" s="122"/>
      <c r="N28" s="23" t="s">
        <v>7</v>
      </c>
    </row>
    <row r="29" spans="1:14" ht="17.100000000000001" customHeight="1" x14ac:dyDescent="0.25">
      <c r="A29" s="35"/>
      <c r="B29" s="30"/>
      <c r="C29" s="48"/>
      <c r="D29" s="30"/>
      <c r="E29" s="30"/>
      <c r="F29" s="30"/>
      <c r="G29" s="30"/>
      <c r="H29" s="30"/>
      <c r="I29" s="114" t="s">
        <v>12</v>
      </c>
      <c r="J29" s="114"/>
      <c r="K29" s="114"/>
      <c r="L29" s="65">
        <f>L28*2</f>
        <v>0</v>
      </c>
      <c r="M29" s="115" t="s">
        <v>18</v>
      </c>
      <c r="N29" s="116"/>
    </row>
    <row r="30" spans="1:14" ht="17.100000000000001" customHeight="1" thickBot="1" x14ac:dyDescent="0.3">
      <c r="A30" s="13"/>
      <c r="B30" s="5"/>
      <c r="C30" s="44"/>
      <c r="D30" s="5"/>
      <c r="E30" s="5"/>
      <c r="F30" s="5"/>
      <c r="G30" s="5"/>
      <c r="H30" s="125" t="s">
        <v>23</v>
      </c>
      <c r="I30" s="125"/>
      <c r="J30" s="125"/>
      <c r="K30" s="125"/>
      <c r="L30" s="125"/>
      <c r="M30" s="125"/>
      <c r="N30" s="126"/>
    </row>
    <row r="31" spans="1:14" ht="17.100000000000001" customHeight="1" x14ac:dyDescent="0.25">
      <c r="D31" s="8"/>
      <c r="E31" s="18"/>
      <c r="F31" s="7"/>
      <c r="G31" s="18"/>
      <c r="H31" s="100" t="s">
        <v>13</v>
      </c>
      <c r="I31" s="100"/>
      <c r="J31" s="100"/>
      <c r="K31" s="100"/>
      <c r="L31" s="123">
        <f>L24+L26+L28</f>
        <v>0</v>
      </c>
      <c r="M31" s="123"/>
      <c r="N31" s="32" t="s">
        <v>6</v>
      </c>
    </row>
    <row r="32" spans="1:14" ht="6.95" customHeight="1" thickBot="1" x14ac:dyDescent="0.3"/>
    <row r="33" spans="1:14" ht="21.2" customHeight="1" x14ac:dyDescent="0.25">
      <c r="A33" s="101" t="s">
        <v>37</v>
      </c>
      <c r="B33" s="102"/>
      <c r="C33" s="105"/>
      <c r="D33" s="105"/>
      <c r="E33" s="105"/>
      <c r="F33" s="102" t="s">
        <v>24</v>
      </c>
      <c r="G33" s="107"/>
      <c r="H33" s="105"/>
      <c r="I33" s="105"/>
      <c r="J33" s="109" t="s">
        <v>25</v>
      </c>
      <c r="K33" s="110"/>
      <c r="L33" s="105"/>
      <c r="M33" s="105"/>
      <c r="N33" s="118"/>
    </row>
    <row r="34" spans="1:14" ht="21.2" customHeight="1" thickBot="1" x14ac:dyDescent="0.3">
      <c r="A34" s="103"/>
      <c r="B34" s="104"/>
      <c r="C34" s="106"/>
      <c r="D34" s="106"/>
      <c r="E34" s="106"/>
      <c r="F34" s="108"/>
      <c r="G34" s="108"/>
      <c r="H34" s="106"/>
      <c r="I34" s="106"/>
      <c r="J34" s="111"/>
      <c r="K34" s="111"/>
      <c r="L34" s="106"/>
      <c r="M34" s="106"/>
      <c r="N34" s="119"/>
    </row>
    <row r="35" spans="1:14" ht="21.2" customHeight="1" x14ac:dyDescent="0.25">
      <c r="A35" s="93" t="s">
        <v>19</v>
      </c>
      <c r="B35" s="93"/>
      <c r="C35" s="93"/>
      <c r="D35" s="93"/>
      <c r="E35" s="93"/>
      <c r="F35" s="93"/>
      <c r="G35" s="93"/>
      <c r="H35" s="93"/>
      <c r="I35" s="93"/>
      <c r="J35" s="93"/>
      <c r="K35" s="93"/>
      <c r="L35" s="93"/>
      <c r="M35" s="93"/>
      <c r="N35" s="93"/>
    </row>
    <row r="36" spans="1:14" ht="21.2" customHeight="1" x14ac:dyDescent="0.25">
      <c r="A36" s="50" t="s">
        <v>28</v>
      </c>
      <c r="B36" s="30"/>
      <c r="C36" s="51"/>
      <c r="D36" s="51"/>
      <c r="E36" s="52"/>
      <c r="F36" s="50"/>
      <c r="G36" s="52"/>
      <c r="H36" s="52"/>
      <c r="I36" s="50"/>
      <c r="J36" s="52"/>
      <c r="K36" s="50"/>
      <c r="L36" s="52"/>
      <c r="M36" s="52"/>
      <c r="N36" s="50"/>
    </row>
    <row r="37" spans="1:14" ht="21.2" customHeight="1" x14ac:dyDescent="0.25">
      <c r="A37" s="50" t="s">
        <v>14</v>
      </c>
      <c r="B37" s="30"/>
      <c r="C37" s="51"/>
      <c r="D37" s="51"/>
      <c r="E37" s="52"/>
      <c r="F37" s="50"/>
      <c r="G37" s="52"/>
      <c r="H37" s="52"/>
      <c r="I37" s="50"/>
      <c r="J37" s="52"/>
      <c r="K37" s="50"/>
      <c r="L37" s="52"/>
      <c r="M37" s="52"/>
      <c r="N37" s="50"/>
    </row>
    <row r="38" spans="1:14" ht="21.2" customHeight="1" x14ac:dyDescent="0.25">
      <c r="A38" s="50" t="s">
        <v>46</v>
      </c>
      <c r="B38" s="30"/>
      <c r="C38" s="51"/>
      <c r="D38" s="51"/>
      <c r="E38" s="52"/>
      <c r="F38" s="50"/>
      <c r="G38" s="52"/>
      <c r="H38" s="52"/>
      <c r="I38" s="50"/>
      <c r="J38" s="52"/>
      <c r="K38" s="50"/>
      <c r="L38" s="52"/>
      <c r="M38" s="52"/>
      <c r="N38" s="50"/>
    </row>
    <row r="39" spans="1:14" ht="21.2" customHeight="1" x14ac:dyDescent="0.25">
      <c r="A39" s="50" t="s">
        <v>47</v>
      </c>
      <c r="B39" s="30"/>
      <c r="C39" s="51"/>
      <c r="D39" s="51"/>
      <c r="E39" s="52"/>
      <c r="F39" s="50"/>
      <c r="G39" s="52"/>
      <c r="H39" s="52"/>
      <c r="I39" s="50"/>
      <c r="J39" s="52"/>
      <c r="K39" s="50"/>
      <c r="L39" s="52"/>
      <c r="M39" s="52"/>
      <c r="N39" s="50"/>
    </row>
    <row r="40" spans="1:14" ht="21.2" customHeight="1" x14ac:dyDescent="0.25">
      <c r="A40" s="50" t="s">
        <v>38</v>
      </c>
      <c r="B40" s="30"/>
      <c r="C40" s="51"/>
      <c r="D40" s="51"/>
      <c r="E40" s="52"/>
      <c r="F40" s="50"/>
      <c r="G40" s="52"/>
      <c r="H40" s="52"/>
      <c r="I40" s="50"/>
      <c r="J40" s="52"/>
      <c r="K40" s="50"/>
      <c r="L40" s="52"/>
      <c r="M40" s="52"/>
      <c r="N40" s="50"/>
    </row>
    <row r="41" spans="1:14" ht="21.2" customHeight="1" x14ac:dyDescent="0.25">
      <c r="A41" s="50" t="s">
        <v>39</v>
      </c>
      <c r="B41" s="30"/>
      <c r="C41" s="51"/>
      <c r="D41" s="51"/>
      <c r="E41" s="52"/>
      <c r="F41" s="50"/>
      <c r="G41" s="52"/>
      <c r="H41" s="52"/>
      <c r="I41" s="50"/>
      <c r="J41" s="52"/>
      <c r="K41" s="50"/>
      <c r="L41" s="52"/>
      <c r="M41" s="52"/>
      <c r="N41" s="50"/>
    </row>
    <row r="42" spans="1:14" ht="21.2" customHeight="1" x14ac:dyDescent="0.25">
      <c r="A42" s="50"/>
      <c r="B42" s="30"/>
      <c r="C42" s="51"/>
      <c r="D42" s="50"/>
      <c r="E42" s="52"/>
      <c r="F42" s="50"/>
      <c r="G42" s="52"/>
      <c r="H42" s="52"/>
      <c r="I42" s="50"/>
      <c r="J42" s="52"/>
      <c r="K42" s="50"/>
      <c r="L42" s="52"/>
      <c r="M42" s="52"/>
      <c r="N42" s="50"/>
    </row>
    <row r="43" spans="1:14" ht="21.2" customHeight="1" x14ac:dyDescent="0.25">
      <c r="A43" s="50" t="s">
        <v>22</v>
      </c>
      <c r="B43" s="30"/>
      <c r="C43" s="51"/>
      <c r="D43" s="51"/>
      <c r="E43" s="52"/>
      <c r="F43" s="50"/>
      <c r="G43" s="52"/>
      <c r="H43" s="52"/>
      <c r="I43" s="50"/>
      <c r="J43" s="52"/>
      <c r="K43" s="50"/>
      <c r="L43" s="52"/>
      <c r="M43" s="52"/>
      <c r="N43" s="50"/>
    </row>
    <row r="44" spans="1:14" ht="35.25" customHeight="1" x14ac:dyDescent="0.25">
      <c r="A44" s="66" t="s">
        <v>40</v>
      </c>
      <c r="B44" s="66"/>
      <c r="C44" s="66"/>
      <c r="D44" s="66"/>
      <c r="E44" s="66"/>
      <c r="F44" s="66"/>
      <c r="G44" s="66"/>
      <c r="H44" s="66"/>
      <c r="I44" s="66"/>
      <c r="J44" s="66"/>
      <c r="K44" s="66"/>
      <c r="L44" s="66"/>
      <c r="M44" s="66"/>
      <c r="N44" s="66"/>
    </row>
    <row r="45" spans="1:14" ht="21.2" customHeight="1" x14ac:dyDescent="0.25">
      <c r="A45" s="50"/>
      <c r="B45" s="30"/>
      <c r="C45" s="51"/>
      <c r="D45" s="51"/>
      <c r="E45" s="52"/>
      <c r="F45" s="50"/>
      <c r="G45" s="52"/>
      <c r="H45" s="52"/>
      <c r="I45" s="50"/>
      <c r="J45" s="52"/>
      <c r="K45" s="50"/>
      <c r="L45" s="52"/>
      <c r="M45" s="52"/>
      <c r="N45" s="50"/>
    </row>
    <row r="46" spans="1:14" ht="21.2" customHeight="1" x14ac:dyDescent="0.25">
      <c r="A46" s="50" t="s">
        <v>21</v>
      </c>
      <c r="B46" s="30"/>
      <c r="C46" s="51"/>
      <c r="D46" s="51"/>
      <c r="E46" s="52"/>
      <c r="F46" s="50"/>
      <c r="G46" s="52"/>
      <c r="H46" s="52"/>
      <c r="I46" s="50"/>
      <c r="J46" s="52"/>
      <c r="K46" s="50"/>
      <c r="L46" s="52"/>
      <c r="M46" s="52"/>
      <c r="N46" s="50"/>
    </row>
    <row r="47" spans="1:14" ht="21.2" customHeight="1" x14ac:dyDescent="0.25">
      <c r="A47" s="53" t="s">
        <v>41</v>
      </c>
      <c r="B47" s="54"/>
      <c r="C47" s="54"/>
      <c r="D47" s="54"/>
      <c r="E47" s="54"/>
      <c r="F47" s="54"/>
      <c r="G47" s="54"/>
      <c r="H47" s="54"/>
      <c r="I47" s="54"/>
      <c r="J47" s="54"/>
      <c r="K47" s="54"/>
      <c r="L47" s="54"/>
      <c r="M47" s="54"/>
      <c r="N47" s="54"/>
    </row>
    <row r="48" spans="1:14" ht="21.2" customHeight="1" x14ac:dyDescent="0.25">
      <c r="A48" s="50" t="s">
        <v>42</v>
      </c>
      <c r="B48" s="30"/>
      <c r="C48" s="51"/>
      <c r="D48" s="51"/>
      <c r="E48" s="52"/>
      <c r="F48" s="50"/>
      <c r="G48" s="52"/>
      <c r="H48" s="52"/>
      <c r="I48" s="50"/>
      <c r="J48" s="52"/>
      <c r="K48" s="50"/>
      <c r="L48" s="52"/>
      <c r="M48" s="52"/>
      <c r="N48" s="50"/>
    </row>
    <row r="49" spans="1:14" ht="21.2" customHeight="1" x14ac:dyDescent="0.25">
      <c r="A49" s="50" t="s">
        <v>43</v>
      </c>
      <c r="B49" s="30"/>
      <c r="C49" s="50"/>
      <c r="D49" s="50"/>
      <c r="E49" s="52"/>
      <c r="F49" s="50"/>
      <c r="G49" s="52"/>
      <c r="H49" s="52"/>
      <c r="I49" s="50"/>
      <c r="J49" s="52"/>
      <c r="K49" s="50"/>
      <c r="L49" s="52"/>
      <c r="M49" s="52"/>
      <c r="N49" s="50"/>
    </row>
    <row r="50" spans="1:14" ht="21.2" customHeight="1" x14ac:dyDescent="0.25">
      <c r="A50" s="30" t="s">
        <v>44</v>
      </c>
      <c r="B50" s="55"/>
      <c r="C50" s="48"/>
      <c r="D50" s="48"/>
      <c r="E50" s="30"/>
      <c r="F50" s="25"/>
      <c r="G50" s="30"/>
      <c r="H50" s="30"/>
      <c r="I50" s="25"/>
      <c r="J50" s="30"/>
      <c r="K50" s="25"/>
      <c r="L50" s="30"/>
      <c r="M50" s="30"/>
      <c r="N50" s="25"/>
    </row>
  </sheetData>
  <protectedRanges>
    <protectedRange sqref="H33 I26 L24:M24 C33" name="範圍1_1_2"/>
    <protectedRange sqref="E20 L20:M20 A11:C19 J11:J20 H11:H20" name="範圍1_1_4"/>
    <protectedRange sqref="C3:C7" name="範圍1_1_5"/>
  </protectedRanges>
  <mergeCells count="47">
    <mergeCell ref="A3:B3"/>
    <mergeCell ref="L33:N34"/>
    <mergeCell ref="L12:M12"/>
    <mergeCell ref="L13:M13"/>
    <mergeCell ref="L14:M14"/>
    <mergeCell ref="L16:M16"/>
    <mergeCell ref="L24:M24"/>
    <mergeCell ref="L26:M26"/>
    <mergeCell ref="L28:M28"/>
    <mergeCell ref="L31:M31"/>
    <mergeCell ref="J4:K4"/>
    <mergeCell ref="H30:N30"/>
    <mergeCell ref="I24:K24"/>
    <mergeCell ref="I26:K26"/>
    <mergeCell ref="I28:K28"/>
    <mergeCell ref="A2:N2"/>
    <mergeCell ref="A1:N1"/>
    <mergeCell ref="A35:N35"/>
    <mergeCell ref="L10:N10"/>
    <mergeCell ref="J10:K10"/>
    <mergeCell ref="A20:D20"/>
    <mergeCell ref="A26:E26"/>
    <mergeCell ref="H31:K31"/>
    <mergeCell ref="A33:B34"/>
    <mergeCell ref="C33:E34"/>
    <mergeCell ref="F33:G34"/>
    <mergeCell ref="J33:K34"/>
    <mergeCell ref="H33:I34"/>
    <mergeCell ref="A4:B4"/>
    <mergeCell ref="I29:K29"/>
    <mergeCell ref="M29:N29"/>
    <mergeCell ref="A44:N44"/>
    <mergeCell ref="C3:I3"/>
    <mergeCell ref="C4:I4"/>
    <mergeCell ref="A9:N9"/>
    <mergeCell ref="A6:N6"/>
    <mergeCell ref="J3:K3"/>
    <mergeCell ref="H10:I10"/>
    <mergeCell ref="E10:F10"/>
    <mergeCell ref="L4:N4"/>
    <mergeCell ref="L3:N3"/>
    <mergeCell ref="L11:M11"/>
    <mergeCell ref="L15:M15"/>
    <mergeCell ref="L18:M18"/>
    <mergeCell ref="L19:M19"/>
    <mergeCell ref="L17:M17"/>
    <mergeCell ref="L20:M20"/>
  </mergeCells>
  <phoneticPr fontId="1" type="noConversion"/>
  <dataValidations xWindow="144" yWindow="627" count="11">
    <dataValidation allowBlank="1" showInputMessage="1" showErrorMessage="1" prompt="請填入姓名並印出後簽名或蓋章" sqref="C33" xr:uid="{049BF370-1362-46BA-91A0-1E9675CA8046}"/>
    <dataValidation type="textLength" operator="equal" allowBlank="1" showInputMessage="1" showErrorMessage="1" sqref="E31 G31:H31" xr:uid="{77D26F69-58E0-425B-9EEE-78E52C8CAF7C}">
      <formula1>11</formula1>
    </dataValidation>
    <dataValidation allowBlank="1" showInputMessage="1" showErrorMessage="1" prompt="屬政府機關請選擇 5%，其餘請選擇10%，若屬特殊案例請照實際狀況選擇" sqref="G10" xr:uid="{02A4DB59-6AAB-4602-B074-60034D648112}"/>
    <dataValidation allowBlank="1" showInputMessage="1" showErrorMessage="1" prompt="再生能源義務用戶屬政府機關以該用戶前一年度平均契約容量百分之五計算，上述類別以外再生能源義務用戶義務裝置容量以該用戶前一年度平均契約容量百分之十計算" sqref="H10:I10" xr:uid="{9C017B49-C6F0-4344-829C-99740F07C244}"/>
    <dataValidation allowBlank="1" showInputMessage="1" showErrorMessage="1" prompt="再生能源義務用戶於公告施行日前，依「一定契約容量以上之電力用戶應設置再生能源發電設備管理辦法」已於其用電場所完成設置再生能源發電設備或儲能設備者，須檢具發電業執照、自用發電設備登記證或再生能源發電設備登記文件，向主管機關申請核可後，該設備之裝置容量得扣減" sqref="J10:K10" xr:uid="{D3B8ABCF-E451-49C0-AE77-E2F863CC3FBE}"/>
    <dataValidation allowBlank="1" showInputMessage="1" showErrorMessage="1" prompt="指前一年度用電計費期間之契約容量，以日平均計算" sqref="E10:F10 E11:E19" xr:uid="{014CA289-0A87-47AB-A2BB-D462A4097063}"/>
    <dataValidation allowBlank="1" showInputMessage="1" showErrorMessage="1" prompt="請輸入11碼的電號_x000a_(例如：00010001001 )_x000a_請填寫合併/變更後完整規劃履行義務資訊" sqref="D10" xr:uid="{E1FB1C6E-C990-49AB-87C6-48DEC5F47FE6}"/>
    <dataValidation allowBlank="1" showInputMessage="1" showErrorMessage="1" prompt="再生能源義務用戶於公告施行日前，依「一定契約容量以上之電力用戶應設置再生能源發電設備管理辦法」已於其用電場所完成設置再生能源發電設備或儲能設備者，須檢具發電業執照、自用發電設備登記證或再生能源發電設備登記文件，向主管機關申請核可後，該設備之裝置容量得扣減。" sqref="J11:J19" xr:uid="{BF0E1506-AB36-408B-B796-5F72B0D52168}"/>
    <dataValidation type="textLength" operator="equal" allowBlank="1" showInputMessage="1" showErrorMessage="1" prompt="請輸入11碼的電號_x000a_(例如：00010001001 )_x000a_請填寫合併/變更後完整規劃履行義務資訊" sqref="D11:D19" xr:uid="{F1FDA608-04FC-485F-8728-BAFABE7FEB9B}">
      <formula1>11</formula1>
    </dataValidation>
    <dataValidation allowBlank="1" showInputMessage="1" showErrorMessage="1" prompt="請輸入民國年，並參照通知函文進行填寫" sqref="A11:A19" xr:uid="{2FAC9BDC-567B-4EAF-B6D1-6AC4A694D3E9}"/>
    <dataValidation allowBlank="1" showInputMessage="1" showErrorMessage="1" prompt="請參照公告應完成民國年度填寫" sqref="B11:B19" xr:uid="{872C65C8-34A0-4643-AFAA-DF481AF95042}"/>
  </dataValidations>
  <printOptions horizontalCentered="1" verticalCentered="1"/>
  <pageMargins left="0.23622047244094491" right="0.23622047244094491" top="0.39370078740157483" bottom="0.39370078740157483" header="0.31496062992125984" footer="0.31496062992125984"/>
  <pageSetup paperSize="9" scale="98" fitToHeight="0" orientation="landscape" r:id="rId1"/>
  <rowBreaks count="1" manualBreakCount="1">
    <brk id="34"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102" r:id="rId4" name="Check Box 78">
              <controlPr defaultSize="0" autoFill="0" autoLine="0" autoPict="0">
                <anchor moveWithCells="1">
                  <from>
                    <xdr:col>5</xdr:col>
                    <xdr:colOff>228600</xdr:colOff>
                    <xdr:row>5</xdr:row>
                    <xdr:rowOff>171450</xdr:rowOff>
                  </from>
                  <to>
                    <xdr:col>7</xdr:col>
                    <xdr:colOff>171450</xdr:colOff>
                    <xdr:row>7</xdr:row>
                    <xdr:rowOff>9525</xdr:rowOff>
                  </to>
                </anchor>
              </controlPr>
            </control>
          </mc:Choice>
        </mc:AlternateContent>
        <mc:AlternateContent xmlns:mc="http://schemas.openxmlformats.org/markup-compatibility/2006">
          <mc:Choice Requires="x14">
            <control shapeId="1103" r:id="rId5" name="Check Box 79">
              <controlPr defaultSize="0" autoFill="0" autoLine="0" autoPict="0">
                <anchor moveWithCells="1">
                  <from>
                    <xdr:col>6</xdr:col>
                    <xdr:colOff>457200</xdr:colOff>
                    <xdr:row>5</xdr:row>
                    <xdr:rowOff>171450</xdr:rowOff>
                  </from>
                  <to>
                    <xdr:col>7</xdr:col>
                    <xdr:colOff>609600</xdr:colOff>
                    <xdr:row>7</xdr:row>
                    <xdr:rowOff>9525</xdr:rowOff>
                  </to>
                </anchor>
              </controlPr>
            </control>
          </mc:Choice>
        </mc:AlternateContent>
        <mc:AlternateContent xmlns:mc="http://schemas.openxmlformats.org/markup-compatibility/2006">
          <mc:Choice Requires="x14">
            <control shapeId="1152" r:id="rId6" name="Check Box 128">
              <controlPr defaultSize="0" autoFill="0" autoLine="0" autoPict="0">
                <anchor moveWithCells="1">
                  <from>
                    <xdr:col>2</xdr:col>
                    <xdr:colOff>409575</xdr:colOff>
                    <xdr:row>21</xdr:row>
                    <xdr:rowOff>171450</xdr:rowOff>
                  </from>
                  <to>
                    <xdr:col>3</xdr:col>
                    <xdr:colOff>628650</xdr:colOff>
                    <xdr:row>22</xdr:row>
                    <xdr:rowOff>209550</xdr:rowOff>
                  </to>
                </anchor>
              </controlPr>
            </control>
          </mc:Choice>
        </mc:AlternateContent>
        <mc:AlternateContent xmlns:mc="http://schemas.openxmlformats.org/markup-compatibility/2006">
          <mc:Choice Requires="x14">
            <control shapeId="1153" r:id="rId7" name="Check Box 129">
              <controlPr defaultSize="0" autoFill="0" autoLine="0" autoPict="0">
                <anchor moveWithCells="1">
                  <from>
                    <xdr:col>2</xdr:col>
                    <xdr:colOff>409575</xdr:colOff>
                    <xdr:row>22</xdr:row>
                    <xdr:rowOff>190500</xdr:rowOff>
                  </from>
                  <to>
                    <xdr:col>3</xdr:col>
                    <xdr:colOff>628650</xdr:colOff>
                    <xdr:row>24</xdr:row>
                    <xdr:rowOff>9525</xdr:rowOff>
                  </to>
                </anchor>
              </controlPr>
            </control>
          </mc:Choice>
        </mc:AlternateContent>
        <mc:AlternateContent xmlns:mc="http://schemas.openxmlformats.org/markup-compatibility/2006">
          <mc:Choice Requires="x14">
            <control shapeId="1154" r:id="rId8" name="Check Box 130">
              <controlPr defaultSize="0" autoFill="0" autoLine="0" autoPict="0">
                <anchor moveWithCells="1">
                  <from>
                    <xdr:col>3</xdr:col>
                    <xdr:colOff>619125</xdr:colOff>
                    <xdr:row>21</xdr:row>
                    <xdr:rowOff>180975</xdr:rowOff>
                  </from>
                  <to>
                    <xdr:col>3</xdr:col>
                    <xdr:colOff>1381125</xdr:colOff>
                    <xdr:row>23</xdr:row>
                    <xdr:rowOff>9525</xdr:rowOff>
                  </to>
                </anchor>
              </controlPr>
            </control>
          </mc:Choice>
        </mc:AlternateContent>
        <mc:AlternateContent xmlns:mc="http://schemas.openxmlformats.org/markup-compatibility/2006">
          <mc:Choice Requires="x14">
            <control shapeId="1155" r:id="rId9" name="Check Box 131">
              <controlPr defaultSize="0" autoFill="0" autoLine="0" autoPict="0">
                <anchor moveWithCells="1">
                  <from>
                    <xdr:col>3</xdr:col>
                    <xdr:colOff>619125</xdr:colOff>
                    <xdr:row>22</xdr:row>
                    <xdr:rowOff>180975</xdr:rowOff>
                  </from>
                  <to>
                    <xdr:col>3</xdr:col>
                    <xdr:colOff>1381125</xdr:colOff>
                    <xdr:row>24</xdr:row>
                    <xdr:rowOff>0</xdr:rowOff>
                  </to>
                </anchor>
              </controlPr>
            </control>
          </mc:Choice>
        </mc:AlternateContent>
        <mc:AlternateContent xmlns:mc="http://schemas.openxmlformats.org/markup-compatibility/2006">
          <mc:Choice Requires="x14">
            <control shapeId="1156" r:id="rId10" name="Check Box 132">
              <controlPr defaultSize="0" autoFill="0" autoLine="0" autoPict="0">
                <anchor moveWithCells="1">
                  <from>
                    <xdr:col>3</xdr:col>
                    <xdr:colOff>1352550</xdr:colOff>
                    <xdr:row>21</xdr:row>
                    <xdr:rowOff>180975</xdr:rowOff>
                  </from>
                  <to>
                    <xdr:col>4</xdr:col>
                    <xdr:colOff>676275</xdr:colOff>
                    <xdr:row>23</xdr:row>
                    <xdr:rowOff>9525</xdr:rowOff>
                  </to>
                </anchor>
              </controlPr>
            </control>
          </mc:Choice>
        </mc:AlternateContent>
        <mc:AlternateContent xmlns:mc="http://schemas.openxmlformats.org/markup-compatibility/2006">
          <mc:Choice Requires="x14">
            <control shapeId="1157" r:id="rId11" name="Check Box 133">
              <controlPr defaultSize="0" autoFill="0" autoLine="0" autoPict="0">
                <anchor moveWithCells="1">
                  <from>
                    <xdr:col>3</xdr:col>
                    <xdr:colOff>1352550</xdr:colOff>
                    <xdr:row>22</xdr:row>
                    <xdr:rowOff>190500</xdr:rowOff>
                  </from>
                  <to>
                    <xdr:col>4</xdr:col>
                    <xdr:colOff>676275</xdr:colOff>
                    <xdr:row>24</xdr:row>
                    <xdr:rowOff>9525</xdr:rowOff>
                  </to>
                </anchor>
              </controlPr>
            </control>
          </mc:Choice>
        </mc:AlternateContent>
        <mc:AlternateContent xmlns:mc="http://schemas.openxmlformats.org/markup-compatibility/2006">
          <mc:Choice Requires="x14">
            <control shapeId="1158" r:id="rId12" name="Check Box 134">
              <controlPr defaultSize="0" autoFill="0" autoLine="0" autoPict="0">
                <anchor moveWithCells="1">
                  <from>
                    <xdr:col>4</xdr:col>
                    <xdr:colOff>647700</xdr:colOff>
                    <xdr:row>21</xdr:row>
                    <xdr:rowOff>180975</xdr:rowOff>
                  </from>
                  <to>
                    <xdr:col>4</xdr:col>
                    <xdr:colOff>1400175</xdr:colOff>
                    <xdr:row>23</xdr:row>
                    <xdr:rowOff>9525</xdr:rowOff>
                  </to>
                </anchor>
              </controlPr>
            </control>
          </mc:Choice>
        </mc:AlternateContent>
        <mc:AlternateContent xmlns:mc="http://schemas.openxmlformats.org/markup-compatibility/2006">
          <mc:Choice Requires="x14">
            <control shapeId="1159" r:id="rId13" name="Check Box 135">
              <controlPr defaultSize="0" autoFill="0" autoLine="0" autoPict="0">
                <anchor moveWithCells="1">
                  <from>
                    <xdr:col>4</xdr:col>
                    <xdr:colOff>1333500</xdr:colOff>
                    <xdr:row>21</xdr:row>
                    <xdr:rowOff>180975</xdr:rowOff>
                  </from>
                  <to>
                    <xdr:col>6</xdr:col>
                    <xdr:colOff>390525</xdr:colOff>
                    <xdr:row>23</xdr:row>
                    <xdr:rowOff>9525</xdr:rowOff>
                  </to>
                </anchor>
              </controlPr>
            </control>
          </mc:Choice>
        </mc:AlternateContent>
        <mc:AlternateContent xmlns:mc="http://schemas.openxmlformats.org/markup-compatibility/2006">
          <mc:Choice Requires="x14">
            <control shapeId="1160" r:id="rId14" name="Check Box 136">
              <controlPr defaultSize="0" autoFill="0" autoLine="0" autoPict="0">
                <anchor moveWithCells="1">
                  <from>
                    <xdr:col>6</xdr:col>
                    <xdr:colOff>381000</xdr:colOff>
                    <xdr:row>21</xdr:row>
                    <xdr:rowOff>171450</xdr:rowOff>
                  </from>
                  <to>
                    <xdr:col>7</xdr:col>
                    <xdr:colOff>419100</xdr:colOff>
                    <xdr:row>22</xdr:row>
                    <xdr:rowOff>209550</xdr:rowOff>
                  </to>
                </anchor>
              </controlPr>
            </control>
          </mc:Choice>
        </mc:AlternateContent>
        <mc:AlternateContent xmlns:mc="http://schemas.openxmlformats.org/markup-compatibility/2006">
          <mc:Choice Requires="x14">
            <control shapeId="1161" r:id="rId15" name="Check Box 137">
              <controlPr defaultSize="0" autoFill="0" autoLine="0" autoPict="0">
                <anchor moveWithCells="1">
                  <from>
                    <xdr:col>4</xdr:col>
                    <xdr:colOff>600075</xdr:colOff>
                    <xdr:row>22</xdr:row>
                    <xdr:rowOff>190500</xdr:rowOff>
                  </from>
                  <to>
                    <xdr:col>4</xdr:col>
                    <xdr:colOff>1362075</xdr:colOff>
                    <xdr:row>24</xdr:row>
                    <xdr:rowOff>9525</xdr:rowOff>
                  </to>
                </anchor>
              </controlPr>
            </control>
          </mc:Choice>
        </mc:AlternateContent>
        <mc:AlternateContent xmlns:mc="http://schemas.openxmlformats.org/markup-compatibility/2006">
          <mc:Choice Requires="x14">
            <control shapeId="1162" r:id="rId16" name="Check Box 138">
              <controlPr defaultSize="0" autoFill="0" autoLine="0" autoPict="0">
                <anchor moveWithCells="1">
                  <from>
                    <xdr:col>4</xdr:col>
                    <xdr:colOff>923925</xdr:colOff>
                    <xdr:row>22</xdr:row>
                    <xdr:rowOff>190500</xdr:rowOff>
                  </from>
                  <to>
                    <xdr:col>7</xdr:col>
                    <xdr:colOff>142875</xdr:colOff>
                    <xdr:row>24</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44" yWindow="627" count="1">
        <x14:dataValidation type="list" allowBlank="1" showInputMessage="1" showErrorMessage="1" xr:uid="{B1B8131B-A2E7-490D-AC7F-75B49A92A27B}">
          <x14:formula1>
            <xm:f>工作表2!$B$1:$B$3</xm:f>
          </x14:formula1>
          <xm:sqref>G11:G19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701EC-428D-4CEC-90F5-079A6A204182}">
  <sheetPr codeName="工作表2"/>
  <dimension ref="A1:B3"/>
  <sheetViews>
    <sheetView view="pageLayout" zoomScaleNormal="100" workbookViewId="0">
      <selection activeCell="B2" sqref="B2:B3"/>
    </sheetView>
  </sheetViews>
  <sheetFormatPr defaultRowHeight="15.75" x14ac:dyDescent="0.25"/>
  <sheetData>
    <row r="1" spans="1:2" x14ac:dyDescent="0.25">
      <c r="A1">
        <v>114</v>
      </c>
      <c r="B1" s="59">
        <v>0</v>
      </c>
    </row>
    <row r="2" spans="1:2" x14ac:dyDescent="0.25">
      <c r="A2">
        <v>115</v>
      </c>
      <c r="B2" s="59">
        <v>0.05</v>
      </c>
    </row>
    <row r="3" spans="1:2" x14ac:dyDescent="0.25">
      <c r="A3">
        <v>116</v>
      </c>
      <c r="B3" s="59">
        <v>0.1</v>
      </c>
    </row>
  </sheetData>
  <phoneticPr fontId="1" type="noConversion"/>
  <dataValidations count="1">
    <dataValidation type="list" allowBlank="1" showInputMessage="1" showErrorMessage="1" sqref="B2:B4" xr:uid="{E8BEBB28-D9D7-4F5B-B034-0B5D0037FC33}">
      <formula1>$B$1:$B$4</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工作表1</vt:lpstr>
      <vt:lpstr>工作表2</vt:lpstr>
      <vt:lpstr>工作表1!Print_Area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d35093</dc:creator>
  <cp:lastModifiedBy>林鼎鈞-產業局-外部人員</cp:lastModifiedBy>
  <cp:lastPrinted>2025-12-08T09:45:34Z</cp:lastPrinted>
  <dcterms:created xsi:type="dcterms:W3CDTF">2025-02-10T06:27:37Z</dcterms:created>
  <dcterms:modified xsi:type="dcterms:W3CDTF">2026-01-06T00:36:57Z</dcterms:modified>
</cp:coreProperties>
</file>